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42.21\administrativo\Plataforma_ASECH\ICHIFE - Cuenta Publica Anual 2022\Formatos 2022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25" i="1"/>
  <c r="G24" i="1"/>
  <c r="H24" i="1" s="1"/>
  <c r="F24" i="1"/>
  <c r="F26" i="1" s="1"/>
  <c r="E24" i="1"/>
  <c r="D24" i="1"/>
  <c r="D26" i="1" s="1"/>
  <c r="C24" i="1"/>
  <c r="C26" i="1" s="1"/>
  <c r="H22" i="1"/>
  <c r="E22" i="1"/>
  <c r="H21" i="1"/>
  <c r="E21" i="1"/>
  <c r="H20" i="1"/>
  <c r="E20" i="1"/>
  <c r="H19" i="1"/>
  <c r="E19" i="1"/>
  <c r="G18" i="1"/>
  <c r="H18" i="1" s="1"/>
  <c r="F18" i="1"/>
  <c r="D18" i="1"/>
  <c r="C18" i="1"/>
  <c r="E18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G8" i="1"/>
  <c r="H8" i="1" s="1"/>
  <c r="F8" i="1"/>
  <c r="E8" i="1"/>
  <c r="D8" i="1"/>
  <c r="C8" i="1"/>
  <c r="E26" i="1" l="1"/>
  <c r="G26" i="1"/>
  <c r="H26" i="1" s="1"/>
</calcChain>
</file>

<file path=xl/sharedStrings.xml><?xml version="1.0" encoding="utf-8"?>
<sst xmlns="http://schemas.openxmlformats.org/spreadsheetml/2006/main" count="40" uniqueCount="36">
  <si>
    <t>INSTITUTO CHIHUAHUENSE DE INFRAESTRUCTURA FÍSICA EDUCATIVA</t>
  </si>
  <si>
    <t>Estado Analítico de Ingresos</t>
  </si>
  <si>
    <t>Del 1 de Enero al 31 de Diciembre de 2022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</si>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</sst>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6"/>
      <name val="Arial"/>
      <charset val="1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13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left" vertical="center" wrapText="1" indent="1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left" indent="1"/>
    </xf>
    <xf numFmtId="0" fontId="2" fillId="0" borderId="4" xfId="0" applyFont="1" applyBorder="1" applyAlignment="1" applyProtection="1">
      <alignment horizontal="left" vertical="center" indent="1"/>
    </xf>
    <xf numFmtId="0" fontId="2" fillId="0" borderId="4" xfId="0" applyFont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4"/>
  <sheetViews>
    <sheetView tabSelected="1" workbookViewId="0">
      <selection activeCell="B39" sqref="B39"/>
    </sheetView>
  </sheetViews>
  <sheetFormatPr baseColWidth="10" defaultRowHeight="15" x14ac:dyDescent="0.25"/>
  <cols>
    <col min="2" max="2" width="54.7109375" bestFit="1" customWidth="1"/>
    <col min="3" max="8" width="18" customWidth="1"/>
  </cols>
  <sheetData>
    <row r="1" spans="2:8" ht="15.75" thickBot="1" x14ac:dyDescent="0.3"/>
    <row r="2" spans="2:8" x14ac:dyDescent="0.25">
      <c r="B2" s="1" t="s">
        <v>0</v>
      </c>
      <c r="C2" s="2"/>
      <c r="D2" s="2"/>
      <c r="E2" s="2"/>
      <c r="F2" s="2"/>
      <c r="G2" s="2"/>
      <c r="H2" s="3"/>
    </row>
    <row r="3" spans="2:8" x14ac:dyDescent="0.25">
      <c r="B3" s="4" t="s">
        <v>1</v>
      </c>
      <c r="C3" s="5"/>
      <c r="D3" s="5"/>
      <c r="E3" s="5"/>
      <c r="F3" s="5"/>
      <c r="G3" s="5"/>
      <c r="H3" s="6"/>
    </row>
    <row r="4" spans="2:8" ht="15.75" thickBot="1" x14ac:dyDescent="0.3">
      <c r="B4" s="7" t="s">
        <v>2</v>
      </c>
      <c r="C4" s="8"/>
      <c r="D4" s="8"/>
      <c r="E4" s="8"/>
      <c r="F4" s="8"/>
      <c r="G4" s="8"/>
      <c r="H4" s="9"/>
    </row>
    <row r="5" spans="2:8" ht="15.75" thickBot="1" x14ac:dyDescent="0.3">
      <c r="B5" s="10" t="s">
        <v>3</v>
      </c>
      <c r="C5" s="11" t="s">
        <v>4</v>
      </c>
      <c r="D5" s="12"/>
      <c r="E5" s="12"/>
      <c r="F5" s="12"/>
      <c r="G5" s="12"/>
      <c r="H5" s="13" t="s">
        <v>5</v>
      </c>
    </row>
    <row r="6" spans="2:8" ht="48.75" thickBot="1" x14ac:dyDescent="0.3">
      <c r="B6" s="14"/>
      <c r="C6" s="15" t="s">
        <v>6</v>
      </c>
      <c r="D6" s="16" t="s">
        <v>7</v>
      </c>
      <c r="E6" s="17" t="s">
        <v>8</v>
      </c>
      <c r="F6" s="18" t="s">
        <v>9</v>
      </c>
      <c r="G6" s="15" t="s">
        <v>10</v>
      </c>
      <c r="H6" s="19"/>
    </row>
    <row r="7" spans="2:8" ht="15.75" thickBot="1" x14ac:dyDescent="0.3">
      <c r="B7" s="20"/>
      <c r="C7" s="15" t="s">
        <v>11</v>
      </c>
      <c r="D7" s="18" t="s">
        <v>12</v>
      </c>
      <c r="E7" s="15" t="s">
        <v>13</v>
      </c>
      <c r="F7" s="18" t="s">
        <v>14</v>
      </c>
      <c r="G7" s="15" t="s">
        <v>15</v>
      </c>
      <c r="H7" s="21" t="s">
        <v>16</v>
      </c>
    </row>
    <row r="8" spans="2:8" x14ac:dyDescent="0.25">
      <c r="B8" s="22" t="s">
        <v>17</v>
      </c>
      <c r="C8" s="23">
        <f>SUM(C9:C16)</f>
        <v>0</v>
      </c>
      <c r="D8" s="24">
        <f>SUM(D9:D16)</f>
        <v>0</v>
      </c>
      <c r="E8" s="23">
        <f t="shared" ref="E8:E16" si="0">C8+D8</f>
        <v>0</v>
      </c>
      <c r="F8" s="24">
        <f>SUM(F9:F16)</f>
        <v>0</v>
      </c>
      <c r="G8" s="23">
        <f>SUM(G9:G16)</f>
        <v>0</v>
      </c>
      <c r="H8" s="25">
        <f t="shared" ref="H8:H16" si="1">G8-C8</f>
        <v>0</v>
      </c>
    </row>
    <row r="9" spans="2:8" x14ac:dyDescent="0.25">
      <c r="B9" s="26" t="s">
        <v>18</v>
      </c>
      <c r="C9" s="27">
        <v>0</v>
      </c>
      <c r="D9" s="28">
        <v>0</v>
      </c>
      <c r="E9" s="29">
        <f t="shared" si="0"/>
        <v>0</v>
      </c>
      <c r="F9" s="28">
        <v>0</v>
      </c>
      <c r="G9" s="27">
        <v>0</v>
      </c>
      <c r="H9" s="30">
        <f t="shared" si="1"/>
        <v>0</v>
      </c>
    </row>
    <row r="10" spans="2:8" x14ac:dyDescent="0.25">
      <c r="B10" s="31" t="s">
        <v>19</v>
      </c>
      <c r="C10" s="27">
        <v>0</v>
      </c>
      <c r="D10" s="28">
        <v>0</v>
      </c>
      <c r="E10" s="29">
        <f t="shared" si="0"/>
        <v>0</v>
      </c>
      <c r="F10" s="28">
        <v>0</v>
      </c>
      <c r="G10" s="27">
        <v>0</v>
      </c>
      <c r="H10" s="30">
        <f t="shared" si="1"/>
        <v>0</v>
      </c>
    </row>
    <row r="11" spans="2:8" x14ac:dyDescent="0.25">
      <c r="B11" s="26" t="s">
        <v>20</v>
      </c>
      <c r="C11" s="27">
        <v>0</v>
      </c>
      <c r="D11" s="28">
        <v>0</v>
      </c>
      <c r="E11" s="29">
        <f t="shared" si="0"/>
        <v>0</v>
      </c>
      <c r="F11" s="28">
        <v>0</v>
      </c>
      <c r="G11" s="27">
        <v>0</v>
      </c>
      <c r="H11" s="30">
        <f t="shared" si="1"/>
        <v>0</v>
      </c>
    </row>
    <row r="12" spans="2:8" x14ac:dyDescent="0.25">
      <c r="B12" s="26" t="s">
        <v>21</v>
      </c>
      <c r="C12" s="27">
        <v>0</v>
      </c>
      <c r="D12" s="28">
        <v>0</v>
      </c>
      <c r="E12" s="29">
        <f t="shared" si="0"/>
        <v>0</v>
      </c>
      <c r="F12" s="28">
        <v>0</v>
      </c>
      <c r="G12" s="27">
        <v>0</v>
      </c>
      <c r="H12" s="30">
        <f t="shared" si="1"/>
        <v>0</v>
      </c>
    </row>
    <row r="13" spans="2:8" x14ac:dyDescent="0.25">
      <c r="B13" s="32" t="s">
        <v>22</v>
      </c>
      <c r="C13" s="27">
        <v>0</v>
      </c>
      <c r="D13" s="28">
        <v>0</v>
      </c>
      <c r="E13" s="29">
        <f t="shared" si="0"/>
        <v>0</v>
      </c>
      <c r="F13" s="28">
        <v>0</v>
      </c>
      <c r="G13" s="27">
        <v>0</v>
      </c>
      <c r="H13" s="30">
        <f t="shared" si="1"/>
        <v>0</v>
      </c>
    </row>
    <row r="14" spans="2:8" x14ac:dyDescent="0.25">
      <c r="B14" s="32" t="s">
        <v>23</v>
      </c>
      <c r="C14" s="27">
        <v>0</v>
      </c>
      <c r="D14" s="28">
        <v>0</v>
      </c>
      <c r="E14" s="29">
        <f t="shared" si="0"/>
        <v>0</v>
      </c>
      <c r="F14" s="28">
        <v>0</v>
      </c>
      <c r="G14" s="27">
        <v>0</v>
      </c>
      <c r="H14" s="30">
        <f t="shared" si="1"/>
        <v>0</v>
      </c>
    </row>
    <row r="15" spans="2:8" ht="36" x14ac:dyDescent="0.25">
      <c r="B15" s="26" t="s">
        <v>24</v>
      </c>
      <c r="C15" s="27">
        <v>0</v>
      </c>
      <c r="D15" s="28">
        <v>0</v>
      </c>
      <c r="E15" s="29">
        <f t="shared" si="0"/>
        <v>0</v>
      </c>
      <c r="F15" s="28">
        <v>0</v>
      </c>
      <c r="G15" s="27">
        <v>0</v>
      </c>
      <c r="H15" s="30">
        <f t="shared" si="1"/>
        <v>0</v>
      </c>
    </row>
    <row r="16" spans="2:8" ht="24" x14ac:dyDescent="0.25">
      <c r="B16" s="26" t="s">
        <v>25</v>
      </c>
      <c r="C16" s="27">
        <v>0</v>
      </c>
      <c r="D16" s="28">
        <v>0</v>
      </c>
      <c r="E16" s="29">
        <f t="shared" si="0"/>
        <v>0</v>
      </c>
      <c r="F16" s="28">
        <v>0</v>
      </c>
      <c r="G16" s="27">
        <v>0</v>
      </c>
      <c r="H16" s="30">
        <f t="shared" si="1"/>
        <v>0</v>
      </c>
    </row>
    <row r="17" spans="2:8" x14ac:dyDescent="0.25">
      <c r="B17" s="33"/>
      <c r="C17" s="29"/>
      <c r="D17" s="34"/>
      <c r="E17" s="29"/>
      <c r="F17" s="34"/>
      <c r="G17" s="29"/>
      <c r="H17" s="30"/>
    </row>
    <row r="18" spans="2:8" ht="48" x14ac:dyDescent="0.25">
      <c r="B18" s="35" t="s">
        <v>26</v>
      </c>
      <c r="C18" s="23">
        <f>SUM(C19:C22)</f>
        <v>33412375.420000002</v>
      </c>
      <c r="D18" s="24">
        <f>SUM(D19:D22)</f>
        <v>161321512.59</v>
      </c>
      <c r="E18" s="23">
        <f>C18+D18</f>
        <v>194733888.00999999</v>
      </c>
      <c r="F18" s="24">
        <f>SUM(F19:F22)</f>
        <v>196351181.76999998</v>
      </c>
      <c r="G18" s="23">
        <f>SUM(G19:G22)</f>
        <v>196351181.76999998</v>
      </c>
      <c r="H18" s="25">
        <f>G18-C18</f>
        <v>162938806.34999996</v>
      </c>
    </row>
    <row r="19" spans="2:8" x14ac:dyDescent="0.25">
      <c r="B19" s="26" t="s">
        <v>19</v>
      </c>
      <c r="C19" s="27">
        <v>0</v>
      </c>
      <c r="D19" s="28">
        <v>0</v>
      </c>
      <c r="E19" s="29">
        <f>C19+D19</f>
        <v>0</v>
      </c>
      <c r="F19" s="28">
        <v>0</v>
      </c>
      <c r="G19" s="27">
        <v>0</v>
      </c>
      <c r="H19" s="30">
        <f>G19-C19</f>
        <v>0</v>
      </c>
    </row>
    <row r="20" spans="2:8" x14ac:dyDescent="0.25">
      <c r="B20" s="26" t="s">
        <v>22</v>
      </c>
      <c r="C20" s="27">
        <v>0</v>
      </c>
      <c r="D20" s="28">
        <v>0</v>
      </c>
      <c r="E20" s="29">
        <f>C20+D20</f>
        <v>0</v>
      </c>
      <c r="F20" s="28">
        <v>0</v>
      </c>
      <c r="G20" s="27">
        <v>0</v>
      </c>
      <c r="H20" s="30">
        <f>G20-C20</f>
        <v>0</v>
      </c>
    </row>
    <row r="21" spans="2:8" ht="24" x14ac:dyDescent="0.25">
      <c r="B21" s="26" t="s">
        <v>27</v>
      </c>
      <c r="C21" s="27">
        <v>0</v>
      </c>
      <c r="D21" s="28">
        <v>0</v>
      </c>
      <c r="E21" s="29">
        <f>C21+D21</f>
        <v>0</v>
      </c>
      <c r="F21" s="28">
        <v>91854.1</v>
      </c>
      <c r="G21" s="27">
        <v>91854.1</v>
      </c>
      <c r="H21" s="30">
        <f>G21-C21</f>
        <v>91854.1</v>
      </c>
    </row>
    <row r="22" spans="2:8" ht="24" x14ac:dyDescent="0.25">
      <c r="B22" s="26" t="s">
        <v>25</v>
      </c>
      <c r="C22" s="27">
        <v>33412375.420000002</v>
      </c>
      <c r="D22" s="28">
        <v>161321512.59</v>
      </c>
      <c r="E22" s="29">
        <f>C22+D22</f>
        <v>194733888.00999999</v>
      </c>
      <c r="F22" s="28">
        <v>196259327.66999999</v>
      </c>
      <c r="G22" s="27">
        <v>196259327.66999999</v>
      </c>
      <c r="H22" s="30">
        <f>G22-C22</f>
        <v>162846952.25</v>
      </c>
    </row>
    <row r="23" spans="2:8" x14ac:dyDescent="0.25">
      <c r="B23" s="33"/>
      <c r="C23" s="29"/>
      <c r="D23" s="34"/>
      <c r="E23" s="29"/>
      <c r="F23" s="34"/>
      <c r="G23" s="29"/>
      <c r="H23" s="30"/>
    </row>
    <row r="24" spans="2:8" x14ac:dyDescent="0.25">
      <c r="B24" s="22" t="s">
        <v>28</v>
      </c>
      <c r="C24" s="23">
        <f>SUM(C25)</f>
        <v>0</v>
      </c>
      <c r="D24" s="24">
        <f>SUM(D25)</f>
        <v>0</v>
      </c>
      <c r="E24" s="23">
        <f>C24+D24</f>
        <v>0</v>
      </c>
      <c r="F24" s="24">
        <f>SUM(F25)</f>
        <v>0</v>
      </c>
      <c r="G24" s="23">
        <f>SUM(G25)</f>
        <v>0</v>
      </c>
      <c r="H24" s="25">
        <f>G24-C24</f>
        <v>0</v>
      </c>
    </row>
    <row r="25" spans="2:8" ht="15.75" thickBot="1" x14ac:dyDescent="0.3">
      <c r="B25" s="32" t="s">
        <v>28</v>
      </c>
      <c r="C25" s="27">
        <v>0</v>
      </c>
      <c r="D25" s="28">
        <v>0</v>
      </c>
      <c r="E25" s="29">
        <f>C25+D25</f>
        <v>0</v>
      </c>
      <c r="F25" s="28">
        <v>0</v>
      </c>
      <c r="G25" s="27">
        <v>0</v>
      </c>
      <c r="H25" s="30">
        <f>G25-C25</f>
        <v>0</v>
      </c>
    </row>
    <row r="26" spans="2:8" ht="15.75" thickBot="1" x14ac:dyDescent="0.3">
      <c r="B26" s="36" t="s">
        <v>29</v>
      </c>
      <c r="C26" s="37">
        <f>SUM(C24,C18,C8)</f>
        <v>33412375.420000002</v>
      </c>
      <c r="D26" s="38">
        <f>SUM(D24,D18,D8)</f>
        <v>161321512.59</v>
      </c>
      <c r="E26" s="37">
        <f>SUM(D26,C26)</f>
        <v>194733888.00999999</v>
      </c>
      <c r="F26" s="38">
        <f>SUM(F24,F18,F8)</f>
        <v>196351181.76999998</v>
      </c>
      <c r="G26" s="37">
        <f>SUM(G24,G18,G8)</f>
        <v>196351181.76999998</v>
      </c>
      <c r="H26" s="39">
        <f>SUM(G26-C26)</f>
        <v>162938806.34999996</v>
      </c>
    </row>
    <row r="27" spans="2:8" ht="15.75" thickBot="1" x14ac:dyDescent="0.3">
      <c r="B27" s="40"/>
      <c r="C27" s="41"/>
      <c r="D27" s="41"/>
      <c r="E27" s="41"/>
      <c r="F27" s="42" t="s">
        <v>30</v>
      </c>
      <c r="G27" s="43"/>
      <c r="H27" s="44"/>
    </row>
    <row r="30" spans="2:8" x14ac:dyDescent="0.25">
      <c r="B30" s="47" t="s">
        <v>31</v>
      </c>
      <c r="C30" s="47"/>
    </row>
    <row r="33" spans="2:3" x14ac:dyDescent="0.25">
      <c r="B33" s="45" t="s">
        <v>32</v>
      </c>
      <c r="C33" s="46" t="s">
        <v>33</v>
      </c>
    </row>
    <row r="34" spans="2:3" x14ac:dyDescent="0.25">
      <c r="B34" s="45" t="s">
        <v>34</v>
      </c>
      <c r="C34" s="46" t="s">
        <v>35</v>
      </c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Arias Flores</dc:creator>
  <cp:lastModifiedBy>Blanca Margarita Arias Flores</cp:lastModifiedBy>
  <cp:lastPrinted>2023-02-07T21:26:51Z</cp:lastPrinted>
  <dcterms:created xsi:type="dcterms:W3CDTF">2023-02-07T21:22:02Z</dcterms:created>
  <dcterms:modified xsi:type="dcterms:W3CDTF">2023-02-07T21:27:41Z</dcterms:modified>
</cp:coreProperties>
</file>